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PROJEKTY\projekty\Podpora přírodovědného a technického vzdělávání\Výzva pomůcky fyzika (VI 14)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 l="1"/>
  <c r="D7" i="1"/>
  <c r="E7" i="1" s="1"/>
  <c r="D6" i="1"/>
  <c r="E6" i="1" s="1"/>
  <c r="E9" i="1" l="1"/>
  <c r="F6" i="1"/>
  <c r="G6" i="1" s="1"/>
  <c r="F7" i="1"/>
  <c r="G7" i="1" s="1"/>
  <c r="F8" i="1"/>
  <c r="G8" i="1" s="1"/>
  <c r="F9" i="1" l="1"/>
  <c r="G9" i="1"/>
</calcChain>
</file>

<file path=xl/sharedStrings.xml><?xml version="1.0" encoding="utf-8"?>
<sst xmlns="http://schemas.openxmlformats.org/spreadsheetml/2006/main" count="16" uniqueCount="16">
  <si>
    <t>Nabídková cena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</si>
  <si>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</si>
  <si>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</si>
  <si>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</si>
  <si>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</si>
  <si>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</si>
  <si>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</si>
  <si>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</si>
  <si>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max. cena za 1 kus (Kč včetně DPH)</t>
  </si>
  <si>
    <t>CELKEM</t>
  </si>
  <si>
    <t>na plnění veřejné zakázky:</t>
  </si>
  <si>
    <t>Pomůcky pro Gymnázium Cheb - Fyzika - Pomůcky - část C</t>
  </si>
  <si>
    <t>Magnetická kapalina 1 litr</t>
  </si>
  <si>
    <t>počet jednotek</t>
  </si>
  <si>
    <t>Osciloskop dvoukanálový</t>
  </si>
  <si>
    <t xml:space="preserve"> Stirlingův motor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</si>
</sst>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E16" sqref="E16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  <col min="8" max="8" width="16.140625" customWidth="1"/>
  </cols>
  <sheetData>
    <row r="1" spans="1:8" ht="18.75" x14ac:dyDescent="0.3">
      <c r="A1" s="1" t="s">
        <v>0</v>
      </c>
      <c r="B1" s="2"/>
      <c r="C1" s="2"/>
    </row>
    <row r="2" spans="1:8" x14ac:dyDescent="0.25">
      <c r="A2" s="3" t="s">
        <v>10</v>
      </c>
      <c r="B2" s="17" t="s">
        <v>11</v>
      </c>
      <c r="C2" s="17"/>
      <c r="D2" s="17"/>
      <c r="E2" s="17"/>
      <c r="F2" s="17"/>
      <c r="G2" s="17"/>
    </row>
    <row r="3" spans="1:8" x14ac:dyDescent="0.25">
      <c r="A3" s="4"/>
    </row>
    <row r="4" spans="1:8" x14ac:dyDescent="0.25">
      <c r="A4" s="5"/>
      <c r="B4" s="15" t="s">
        <v>13</v>
      </c>
      <c r="C4" s="15" t="s">
        <v>1</v>
      </c>
      <c r="D4" s="15" t="s">
        <v>2</v>
      </c>
      <c r="E4" s="16" t="s">
        <v>3</v>
      </c>
      <c r="F4" s="16"/>
      <c r="G4" s="16"/>
    </row>
    <row r="5" spans="1:8" ht="45" x14ac:dyDescent="0.25">
      <c r="A5" s="6" t="s">
        <v>4</v>
      </c>
      <c r="B5" s="15"/>
      <c r="C5" s="15"/>
      <c r="D5" s="15"/>
      <c r="E5" s="7" t="s">
        <v>5</v>
      </c>
      <c r="F5" s="7" t="s">
        <v>6</v>
      </c>
      <c r="G5" s="7" t="s">
        <v>7</v>
      </c>
      <c r="H5" s="8" t="s">
        <v>8</v>
      </c>
    </row>
    <row r="6" spans="1:8" ht="46.5" customHeight="1" x14ac:dyDescent="0.25">
      <c r="A6" s="14" t="s">
        <v>12</v>
      </c>
      <c r="B6" s="9">
        <v>1</v>
      </c>
      <c r="C6" s="10"/>
      <c r="D6" s="11">
        <f t="shared" ref="D6:D8" si="0">C6*1.21</f>
        <v>0</v>
      </c>
      <c r="E6" s="11">
        <f t="shared" ref="E6:E8" si="1">B6*D6</f>
        <v>0</v>
      </c>
      <c r="F6" s="11">
        <f t="shared" ref="F6:F8" si="2">E6*0.21</f>
        <v>0</v>
      </c>
      <c r="G6" s="11">
        <f t="shared" ref="G6:G8" si="3">E6+F6</f>
        <v>0</v>
      </c>
      <c r="H6" s="12">
        <v>5000</v>
      </c>
    </row>
    <row r="7" spans="1:8" ht="45" customHeight="1" x14ac:dyDescent="0.25">
      <c r="A7" s="14" t="s">
        <v>14</v>
      </c>
      <c r="B7" s="9">
        <v>1</v>
      </c>
      <c r="C7" s="10"/>
      <c r="D7" s="11">
        <f t="shared" si="0"/>
        <v>0</v>
      </c>
      <c r="E7" s="11">
        <f t="shared" si="1"/>
        <v>0</v>
      </c>
      <c r="F7" s="11">
        <f t="shared" si="2"/>
        <v>0</v>
      </c>
      <c r="G7" s="11">
        <f t="shared" si="3"/>
        <v>0</v>
      </c>
      <c r="H7" s="12">
        <v>24000</v>
      </c>
    </row>
    <row r="8" spans="1:8" ht="45" customHeight="1" x14ac:dyDescent="0.25">
      <c r="A8" s="14" t="s">
        <v>15</v>
      </c>
      <c r="B8" s="9">
        <v>1</v>
      </c>
      <c r="C8" s="10"/>
      <c r="D8" s="11">
        <f t="shared" si="0"/>
        <v>0</v>
      </c>
      <c r="E8" s="11">
        <f t="shared" si="1"/>
        <v>0</v>
      </c>
      <c r="F8" s="11">
        <f t="shared" si="2"/>
        <v>0</v>
      </c>
      <c r="G8" s="11">
        <f t="shared" si="3"/>
        <v>0</v>
      </c>
      <c r="H8" s="12">
        <v>5500</v>
      </c>
    </row>
    <row r="9" spans="1:8" x14ac:dyDescent="0.25">
      <c r="A9" s="6" t="s">
        <v>9</v>
      </c>
      <c r="B9" s="13"/>
      <c r="C9" s="13"/>
      <c r="D9" s="13"/>
      <c r="E9" s="11">
        <f>SUM(E6:E8)</f>
        <v>0</v>
      </c>
      <c r="F9" s="11">
        <f>SUM(F6:F8)</f>
        <v>0</v>
      </c>
      <c r="G9" s="11">
        <f>SUM(G6:G8)</f>
        <v>0</v>
      </c>
      <c r="H9" s="12"/>
    </row>
    <row r="10" spans="1:8" x14ac:dyDescent="0.25">
      <c r="A10" s="4"/>
    </row>
    <row r="11" spans="1:8" x14ac:dyDescent="0.25">
      <c r="A11" s="4"/>
    </row>
    <row r="12" spans="1:8" x14ac:dyDescent="0.25">
      <c r="A12" s="4"/>
    </row>
  </sheetData>
  <mergeCells count="5"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gymcheb</cp:lastModifiedBy>
  <dcterms:created xsi:type="dcterms:W3CDTF">2014-02-12T14:51:09Z</dcterms:created>
  <dcterms:modified xsi:type="dcterms:W3CDTF">2014-06-16T11:38:26Z</dcterms:modified>
</cp:coreProperties>
</file>